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690"/>
  </bookViews>
  <sheets>
    <sheet name="Návrh rozpočtu DSO 2021" sheetId="2" r:id="rId1"/>
  </sheets>
  <calcPr calcId="191029"/>
</workbook>
</file>

<file path=xl/calcChain.xml><?xml version="1.0" encoding="utf-8"?>
<calcChain xmlns="http://schemas.openxmlformats.org/spreadsheetml/2006/main">
  <c r="E31" i="2"/>
  <c r="E35" l="1"/>
  <c r="E36"/>
  <c r="E17"/>
  <c r="E33" s="1"/>
  <c r="D31"/>
  <c r="D35" s="1"/>
  <c r="C31"/>
  <c r="C35" s="1"/>
  <c r="E26"/>
  <c r="E34" s="1"/>
  <c r="D26"/>
  <c r="D34" s="1"/>
  <c r="C26"/>
  <c r="C34" s="1"/>
  <c r="D17"/>
  <c r="D33" s="1"/>
  <c r="C17"/>
  <c r="C33" s="1"/>
  <c r="C36" l="1"/>
  <c r="D36"/>
</calcChain>
</file>

<file path=xl/sharedStrings.xml><?xml version="1.0" encoding="utf-8"?>
<sst xmlns="http://schemas.openxmlformats.org/spreadsheetml/2006/main" count="42" uniqueCount="31">
  <si>
    <t xml:space="preserve"> </t>
  </si>
  <si>
    <t>Příjmy</t>
  </si>
  <si>
    <t>Výdaje</t>
  </si>
  <si>
    <t>Vyvěšeno :</t>
  </si>
  <si>
    <t>Sejmuto :</t>
  </si>
  <si>
    <t>Návrh rozpočtu je zveřejněn na úředních deskách obecních úřadů  umožňující vzdálený přístup ve všech členských obcích</t>
  </si>
  <si>
    <t>Subregionu Velké Dářko-d.s.o., po dobu uvedenou výše. Občané členských obcí se k vystavenému návrhu rozpočtu mohou</t>
  </si>
  <si>
    <t xml:space="preserve"> vyjádřit písemně po dobu vystavení návrhu rozpočtu, nebo ústně v době projednávání návrhu rozpočtu svazku na valné hromadě.</t>
  </si>
  <si>
    <t>financování</t>
  </si>
  <si>
    <t>Předpoklad</t>
  </si>
  <si>
    <t>Návrh rozpočtu je zveřejněn na úřední desce Subregionu  Velké Dářko DSO-www.velke-darko.skrdlovice.cz</t>
  </si>
  <si>
    <t>NÁVRH</t>
  </si>
  <si>
    <t>Plán</t>
  </si>
  <si>
    <t>Předpokl.</t>
  </si>
  <si>
    <t>Třídy</t>
  </si>
  <si>
    <t>Název</t>
  </si>
  <si>
    <t>Daňové příjmy celkem</t>
  </si>
  <si>
    <t>Nedaňové příjmy celkem</t>
  </si>
  <si>
    <t>Kapitálové příjmy celkem</t>
  </si>
  <si>
    <t>Konsolidace-převody-SF</t>
  </si>
  <si>
    <t>celkem</t>
  </si>
  <si>
    <t>Běžné výdaje</t>
  </si>
  <si>
    <t>Kapitálové výdaje celkem</t>
  </si>
  <si>
    <t>Financování-změna stavu krátkodobých prostředků</t>
  </si>
  <si>
    <t>Neinvest.příspěvky od obcí</t>
  </si>
  <si>
    <t>Dotace</t>
  </si>
  <si>
    <t>Pavel Štefan</t>
  </si>
  <si>
    <t>Konsolidace-převody mezi rozpočtovými účty</t>
  </si>
  <si>
    <t xml:space="preserve">NÁVRH ROZPOČTU NA ROK 2021 </t>
  </si>
  <si>
    <t>Subregion Velké Dářko d.s.o.</t>
  </si>
  <si>
    <t>předseda d.s.o.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</si>
</sst>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8"/>
      <color theme="1"/>
      <name val="Arial CE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3" fontId="4" fillId="0" borderId="15" xfId="0" applyNumberFormat="1" applyFont="1" applyBorder="1"/>
    <xf numFmtId="3" fontId="5" fillId="0" borderId="0" xfId="0" applyNumberFormat="1" applyFont="1"/>
    <xf numFmtId="3" fontId="5" fillId="0" borderId="12" xfId="0" applyNumberFormat="1" applyFont="1" applyBorder="1"/>
    <xf numFmtId="0" fontId="4" fillId="0" borderId="13" xfId="0" applyFont="1" applyBorder="1" applyAlignment="1">
      <alignment horizontal="center"/>
    </xf>
    <xf numFmtId="0" fontId="4" fillId="0" borderId="17" xfId="0" applyFont="1" applyBorder="1"/>
    <xf numFmtId="3" fontId="4" fillId="0" borderId="13" xfId="0" applyNumberFormat="1" applyFont="1" applyBorder="1"/>
    <xf numFmtId="3" fontId="5" fillId="0" borderId="17" xfId="0" applyNumberFormat="1" applyFont="1" applyBorder="1"/>
    <xf numFmtId="3" fontId="5" fillId="0" borderId="13" xfId="0" applyNumberFormat="1" applyFont="1" applyBorder="1"/>
    <xf numFmtId="0" fontId="4" fillId="0" borderId="12" xfId="0" applyFont="1" applyBorder="1" applyAlignment="1">
      <alignment horizontal="center"/>
    </xf>
    <xf numFmtId="0" fontId="4" fillId="0" borderId="0" xfId="0" applyFont="1"/>
    <xf numFmtId="3" fontId="4" fillId="0" borderId="12" xfId="0" applyNumberFormat="1" applyFont="1" applyBorder="1"/>
    <xf numFmtId="3" fontId="5" fillId="0" borderId="8" xfId="0" applyNumberFormat="1" applyFont="1" applyBorder="1"/>
    <xf numFmtId="3" fontId="5" fillId="0" borderId="14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/>
    <xf numFmtId="0" fontId="4" fillId="0" borderId="2" xfId="0" applyFont="1" applyBorder="1" applyAlignment="1">
      <alignment horizontal="center"/>
    </xf>
    <xf numFmtId="0" fontId="4" fillId="0" borderId="10" xfId="0" applyFont="1" applyBorder="1"/>
    <xf numFmtId="0" fontId="4" fillId="2" borderId="8" xfId="0" applyFont="1" applyFill="1" applyBorder="1"/>
    <xf numFmtId="0" fontId="4" fillId="0" borderId="13" xfId="0" applyFont="1" applyBorder="1"/>
    <xf numFmtId="3" fontId="4" fillId="2" borderId="11" xfId="0" applyNumberFormat="1" applyFont="1" applyFill="1" applyBorder="1"/>
    <xf numFmtId="2" fontId="5" fillId="0" borderId="0" xfId="0" applyNumberFormat="1" applyFont="1"/>
    <xf numFmtId="0" fontId="5" fillId="0" borderId="0" xfId="0" applyFont="1"/>
    <xf numFmtId="0" fontId="4" fillId="2" borderId="21" xfId="0" applyFont="1" applyFill="1" applyBorder="1"/>
    <xf numFmtId="3" fontId="5" fillId="0" borderId="23" xfId="0" applyNumberFormat="1" applyFont="1" applyBorder="1"/>
    <xf numFmtId="3" fontId="5" fillId="0" borderId="24" xfId="0" applyNumberFormat="1" applyFont="1" applyBorder="1"/>
    <xf numFmtId="0" fontId="4" fillId="2" borderId="5" xfId="0" applyFont="1" applyFill="1" applyBorder="1"/>
    <xf numFmtId="3" fontId="5" fillId="0" borderId="26" xfId="0" applyNumberFormat="1" applyFont="1" applyBorder="1"/>
    <xf numFmtId="3" fontId="5" fillId="0" borderId="27" xfId="0" applyNumberFormat="1" applyFont="1" applyBorder="1"/>
    <xf numFmtId="0" fontId="4" fillId="2" borderId="2" xfId="0" applyFont="1" applyFill="1" applyBorder="1"/>
    <xf numFmtId="3" fontId="5" fillId="0" borderId="28" xfId="0" applyNumberFormat="1" applyFont="1" applyBorder="1"/>
    <xf numFmtId="3" fontId="5" fillId="0" borderId="4" xfId="0" applyNumberFormat="1" applyFont="1" applyBorder="1"/>
    <xf numFmtId="0" fontId="4" fillId="2" borderId="29" xfId="0" applyFont="1" applyFill="1" applyBorder="1"/>
    <xf numFmtId="0" fontId="5" fillId="0" borderId="0" xfId="0" applyFont="1" applyAlignment="1">
      <alignment horizontal="left"/>
    </xf>
    <xf numFmtId="0" fontId="6" fillId="0" borderId="0" xfId="0" applyFont="1"/>
    <xf numFmtId="0" fontId="3" fillId="2" borderId="0" xfId="0" applyFont="1" applyFill="1"/>
    <xf numFmtId="0" fontId="5" fillId="0" borderId="14" xfId="0" applyFont="1" applyBorder="1"/>
    <xf numFmtId="0" fontId="5" fillId="0" borderId="8" xfId="0" applyFont="1" applyBorder="1"/>
    <xf numFmtId="0" fontId="2" fillId="0" borderId="14" xfId="0" applyFont="1" applyBorder="1"/>
    <xf numFmtId="0" fontId="4" fillId="2" borderId="0" xfId="0" applyFont="1" applyFill="1"/>
    <xf numFmtId="0" fontId="4" fillId="2" borderId="6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1" xfId="0" applyFont="1" applyBorder="1"/>
    <xf numFmtId="0" fontId="4" fillId="2" borderId="14" xfId="0" applyFont="1" applyFill="1" applyBorder="1"/>
    <xf numFmtId="0" fontId="4" fillId="2" borderId="8" xfId="0" applyFont="1" applyFill="1" applyBorder="1" applyAlignment="1">
      <alignment horizontal="center"/>
    </xf>
    <xf numFmtId="0" fontId="4" fillId="2" borderId="11" xfId="0" applyFont="1" applyFill="1" applyBorder="1"/>
    <xf numFmtId="3" fontId="4" fillId="2" borderId="0" xfId="0" applyNumberFormat="1" applyFont="1" applyFill="1"/>
    <xf numFmtId="3" fontId="4" fillId="2" borderId="22" xfId="0" applyNumberFormat="1" applyFont="1" applyFill="1" applyBorder="1"/>
    <xf numFmtId="3" fontId="4" fillId="2" borderId="25" xfId="0" applyNumberFormat="1" applyFont="1" applyFill="1" applyBorder="1"/>
    <xf numFmtId="3" fontId="4" fillId="2" borderId="3" xfId="0" applyNumberFormat="1" applyFont="1" applyFill="1" applyBorder="1"/>
    <xf numFmtId="3" fontId="4" fillId="2" borderId="30" xfId="0" applyNumberFormat="1" applyFont="1" applyFill="1" applyBorder="1"/>
    <xf numFmtId="0" fontId="7" fillId="0" borderId="0" xfId="0" applyFont="1"/>
    <xf numFmtId="14" fontId="7" fillId="0" borderId="0" xfId="0" applyNumberFormat="1" applyFont="1"/>
    <xf numFmtId="0" fontId="5" fillId="2" borderId="0" xfId="0" applyFont="1" applyFill="1"/>
    <xf numFmtId="0" fontId="5" fillId="2" borderId="8" xfId="0" applyFont="1" applyFill="1" applyBorder="1"/>
    <xf numFmtId="2" fontId="5" fillId="0" borderId="7" xfId="0" applyNumberFormat="1" applyFont="1" applyBorder="1" applyAlignment="1">
      <alignment horizontal="center"/>
    </xf>
    <xf numFmtId="0" fontId="5" fillId="0" borderId="7" xfId="0" applyFont="1" applyBorder="1"/>
    <xf numFmtId="3" fontId="5" fillId="2" borderId="20" xfId="0" applyNumberFormat="1" applyFont="1" applyFill="1" applyBorder="1"/>
    <xf numFmtId="3" fontId="5" fillId="2" borderId="11" xfId="0" applyNumberFormat="1" applyFont="1" applyFill="1" applyBorder="1"/>
    <xf numFmtId="3" fontId="5" fillId="2" borderId="30" xfId="0" applyNumberFormat="1" applyFont="1" applyFill="1" applyBorder="1"/>
    <xf numFmtId="3" fontId="5" fillId="2" borderId="31" xfId="0" applyNumberFormat="1" applyFont="1" applyFill="1" applyBorder="1"/>
    <xf numFmtId="0" fontId="4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5:F50"/>
  <sheetViews>
    <sheetView tabSelected="1" workbookViewId="0">
      <selection activeCell="H18" sqref="H18"/>
    </sheetView>
  </sheetViews>
  <sheetFormatPr defaultRowHeight="15"/>
  <cols>
    <col min="2" max="2" width="42.7109375" customWidth="1"/>
    <col min="5" max="5" width="12.85546875" customWidth="1"/>
    <col min="6" max="6" width="18.28515625" customWidth="1"/>
    <col min="7" max="7" width="18.5703125" customWidth="1"/>
  </cols>
  <sheetData>
    <row r="5" spans="1:6" ht="20.25">
      <c r="A5" s="74" t="s">
        <v>28</v>
      </c>
      <c r="B5" s="74"/>
      <c r="C5" s="74"/>
      <c r="D5" s="74"/>
      <c r="E5" s="74"/>
      <c r="F5" s="44"/>
    </row>
    <row r="6" spans="1:6" ht="20.25">
      <c r="A6" s="74" t="s">
        <v>29</v>
      </c>
      <c r="B6" s="74"/>
      <c r="C6" s="74"/>
      <c r="D6" s="74"/>
      <c r="E6" s="74"/>
      <c r="F6" s="3"/>
    </row>
    <row r="7" spans="1:6" ht="15.75" thickBot="1">
      <c r="A7" s="2"/>
      <c r="C7" s="2"/>
      <c r="D7" s="3"/>
      <c r="E7" s="3"/>
      <c r="F7" s="3"/>
    </row>
    <row r="8" spans="1:6" ht="15.75" thickBot="1">
      <c r="A8" s="4" t="s">
        <v>1</v>
      </c>
      <c r="B8" s="5"/>
      <c r="C8" s="4" t="s">
        <v>11</v>
      </c>
      <c r="D8" s="45" t="s">
        <v>12</v>
      </c>
      <c r="E8" s="46" t="s">
        <v>13</v>
      </c>
      <c r="F8" s="17"/>
    </row>
    <row r="9" spans="1:6" ht="15.75" thickBot="1">
      <c r="A9" s="4" t="s">
        <v>14</v>
      </c>
      <c r="B9" s="5" t="s">
        <v>15</v>
      </c>
      <c r="C9" s="4">
        <v>2021</v>
      </c>
      <c r="D9" s="45">
        <v>2020</v>
      </c>
      <c r="E9" s="46">
        <v>2020</v>
      </c>
      <c r="F9" s="17"/>
    </row>
    <row r="10" spans="1:6">
      <c r="A10" s="6">
        <v>1</v>
      </c>
      <c r="B10" s="7" t="s">
        <v>16</v>
      </c>
      <c r="C10" s="8">
        <v>0</v>
      </c>
      <c r="D10" s="9">
        <v>0</v>
      </c>
      <c r="E10" s="10">
        <v>0</v>
      </c>
      <c r="F10" s="1"/>
    </row>
    <row r="11" spans="1:6">
      <c r="A11" s="11">
        <v>2</v>
      </c>
      <c r="B11" s="12" t="s">
        <v>17</v>
      </c>
      <c r="C11" s="13">
        <v>2172408</v>
      </c>
      <c r="D11" s="14">
        <v>2092200</v>
      </c>
      <c r="E11" s="15">
        <v>1910000</v>
      </c>
      <c r="F11" s="1"/>
    </row>
    <row r="12" spans="1:6">
      <c r="A12" s="11">
        <v>3</v>
      </c>
      <c r="B12" s="12" t="s">
        <v>18</v>
      </c>
      <c r="C12" s="13">
        <v>0</v>
      </c>
      <c r="D12" s="14">
        <v>0</v>
      </c>
      <c r="E12" s="15">
        <v>0</v>
      </c>
      <c r="F12" s="1"/>
    </row>
    <row r="13" spans="1:6">
      <c r="A13" s="11">
        <v>4</v>
      </c>
      <c r="B13" s="12" t="s">
        <v>25</v>
      </c>
      <c r="C13" s="8">
        <v>0</v>
      </c>
      <c r="D13" s="9">
        <v>0</v>
      </c>
      <c r="E13" s="10">
        <v>2360385</v>
      </c>
      <c r="F13" s="1"/>
    </row>
    <row r="14" spans="1:6">
      <c r="A14" s="11">
        <v>4</v>
      </c>
      <c r="B14" s="12" t="s">
        <v>24</v>
      </c>
      <c r="C14" s="13">
        <v>555660</v>
      </c>
      <c r="D14" s="14">
        <v>308200</v>
      </c>
      <c r="E14" s="15">
        <v>453110</v>
      </c>
      <c r="F14" s="1"/>
    </row>
    <row r="15" spans="1:6">
      <c r="A15" s="11">
        <v>4</v>
      </c>
      <c r="B15" s="12" t="s">
        <v>27</v>
      </c>
      <c r="C15" s="13">
        <v>4500000</v>
      </c>
      <c r="D15" s="14">
        <v>4500000</v>
      </c>
      <c r="E15" s="15">
        <v>3900000</v>
      </c>
      <c r="F15" s="1"/>
    </row>
    <row r="16" spans="1:6" ht="15.75" thickBot="1">
      <c r="A16" s="16">
        <v>4</v>
      </c>
      <c r="B16" s="17" t="s">
        <v>19</v>
      </c>
      <c r="C16" s="18">
        <v>72000</v>
      </c>
      <c r="D16" s="9">
        <v>68000</v>
      </c>
      <c r="E16" s="10">
        <v>68000</v>
      </c>
      <c r="F16" s="1"/>
    </row>
    <row r="17" spans="1:6" ht="15.75" thickBot="1">
      <c r="A17" s="46" t="s">
        <v>20</v>
      </c>
      <c r="B17" s="47"/>
      <c r="C17" s="19">
        <f>SUM(C10:C16)</f>
        <v>7300068</v>
      </c>
      <c r="D17" s="20">
        <f>SUM(D10:D16)</f>
        <v>6968400</v>
      </c>
      <c r="E17" s="19">
        <f>SUM(E10:E16)</f>
        <v>8691495</v>
      </c>
      <c r="F17" s="1"/>
    </row>
    <row r="18" spans="1:6">
      <c r="A18" s="31"/>
      <c r="B18" s="1"/>
      <c r="C18" s="9"/>
      <c r="D18" s="9"/>
      <c r="E18" s="9"/>
      <c r="F18" s="1"/>
    </row>
    <row r="19" spans="1:6">
      <c r="A19" s="1"/>
      <c r="B19" s="1"/>
      <c r="C19" s="1"/>
      <c r="D19" s="1"/>
      <c r="E19" s="1"/>
      <c r="F19" s="1"/>
    </row>
    <row r="20" spans="1:6" ht="15.75" thickBot="1">
      <c r="A20" s="72" t="s">
        <v>0</v>
      </c>
      <c r="B20" s="72"/>
      <c r="C20" s="72"/>
      <c r="D20" s="64"/>
      <c r="E20" s="64"/>
      <c r="F20" s="1"/>
    </row>
    <row r="21" spans="1:6" ht="15.75" thickBot="1">
      <c r="A21" s="49"/>
      <c r="B21" s="50" t="s">
        <v>11</v>
      </c>
      <c r="C21" s="51"/>
      <c r="D21" s="65"/>
      <c r="E21" s="65"/>
      <c r="F21" s="1"/>
    </row>
    <row r="22" spans="1:6" ht="15.75" thickBot="1">
      <c r="A22" s="52" t="s">
        <v>2</v>
      </c>
      <c r="B22" s="5"/>
      <c r="C22" s="4" t="s">
        <v>11</v>
      </c>
      <c r="D22" s="45" t="s">
        <v>12</v>
      </c>
      <c r="E22" s="46" t="s">
        <v>13</v>
      </c>
      <c r="F22" s="1"/>
    </row>
    <row r="23" spans="1:6" ht="15.75" thickBot="1">
      <c r="A23" s="21" t="s">
        <v>14</v>
      </c>
      <c r="B23" s="22" t="s">
        <v>15</v>
      </c>
      <c r="C23" s="4">
        <v>2021</v>
      </c>
      <c r="D23" s="45">
        <v>2020</v>
      </c>
      <c r="E23" s="46">
        <v>2020</v>
      </c>
      <c r="F23" s="1"/>
    </row>
    <row r="24" spans="1:6">
      <c r="A24" s="23">
        <v>5</v>
      </c>
      <c r="B24" s="24" t="s">
        <v>21</v>
      </c>
      <c r="C24" s="8">
        <v>7800068</v>
      </c>
      <c r="D24" s="9">
        <v>7280508</v>
      </c>
      <c r="E24" s="10">
        <v>8211308</v>
      </c>
      <c r="F24" s="1"/>
    </row>
    <row r="25" spans="1:6" ht="15.75" thickBot="1">
      <c r="A25" s="25">
        <v>6</v>
      </c>
      <c r="B25" s="26" t="s">
        <v>22</v>
      </c>
      <c r="C25" s="13">
        <v>0</v>
      </c>
      <c r="D25" s="14">
        <v>0</v>
      </c>
      <c r="E25" s="15">
        <v>0</v>
      </c>
      <c r="F25" s="1"/>
    </row>
    <row r="26" spans="1:6" ht="15.75" thickBot="1">
      <c r="A26" s="53" t="s">
        <v>20</v>
      </c>
      <c r="B26" s="47"/>
      <c r="C26" s="19">
        <f>SUM(C24:C25)</f>
        <v>7800068</v>
      </c>
      <c r="D26" s="20">
        <f>SUM(D24:D25)</f>
        <v>7280508</v>
      </c>
      <c r="E26" s="19">
        <f>SUM(E24:E25)</f>
        <v>8211308</v>
      </c>
      <c r="F26" s="1"/>
    </row>
    <row r="27" spans="1:6">
      <c r="A27" s="1"/>
      <c r="B27" s="1"/>
      <c r="C27" s="1"/>
      <c r="D27" s="1"/>
      <c r="E27" s="1"/>
      <c r="F27" s="1"/>
    </row>
    <row r="28" spans="1:6" ht="15.75" thickBot="1">
      <c r="A28" s="1"/>
      <c r="B28" s="1"/>
      <c r="C28" s="1"/>
      <c r="D28" s="1"/>
      <c r="E28" s="1"/>
      <c r="F28" s="1"/>
    </row>
    <row r="29" spans="1:6" ht="15.75" thickBot="1">
      <c r="A29" s="27" t="s">
        <v>8</v>
      </c>
      <c r="B29" s="54"/>
      <c r="C29" s="55">
        <v>2021</v>
      </c>
      <c r="D29" s="66" t="s">
        <v>12</v>
      </c>
      <c r="E29" s="67" t="s">
        <v>9</v>
      </c>
      <c r="F29" s="1"/>
    </row>
    <row r="30" spans="1:6">
      <c r="A30" s="11">
        <v>8</v>
      </c>
      <c r="B30" s="28" t="s">
        <v>23</v>
      </c>
      <c r="C30" s="13">
        <v>500000</v>
      </c>
      <c r="D30" s="14">
        <v>312108</v>
      </c>
      <c r="E30" s="15">
        <v>-480187</v>
      </c>
      <c r="F30" s="1"/>
    </row>
    <row r="31" spans="1:6" ht="15.75" thickBot="1">
      <c r="A31" s="56"/>
      <c r="B31" s="56"/>
      <c r="C31" s="29">
        <f>SUM(C30:C30)</f>
        <v>500000</v>
      </c>
      <c r="D31" s="68">
        <f>SUM(D30:D30)</f>
        <v>312108</v>
      </c>
      <c r="E31" s="69">
        <f>SUM(E30)</f>
        <v>-480187</v>
      </c>
      <c r="F31" s="1"/>
    </row>
    <row r="32" spans="1:6" ht="15.75" thickBot="1">
      <c r="A32" s="48"/>
      <c r="B32" s="48"/>
      <c r="C32" s="57"/>
      <c r="D32" s="30"/>
      <c r="E32" s="31"/>
      <c r="F32" s="1"/>
    </row>
    <row r="33" spans="1:6">
      <c r="A33" s="48"/>
      <c r="B33" s="32" t="s">
        <v>1</v>
      </c>
      <c r="C33" s="58">
        <f>SUM(C17)</f>
        <v>7300068</v>
      </c>
      <c r="D33" s="33">
        <f>SUM(D17)</f>
        <v>6968400</v>
      </c>
      <c r="E33" s="34">
        <f>SUM(E17)</f>
        <v>8691495</v>
      </c>
      <c r="F33" s="1"/>
    </row>
    <row r="34" spans="1:6">
      <c r="A34" s="48"/>
      <c r="B34" s="35" t="s">
        <v>2</v>
      </c>
      <c r="C34" s="59">
        <f>SUM(C26)</f>
        <v>7800068</v>
      </c>
      <c r="D34" s="36">
        <f>SUM(D26)</f>
        <v>7280508</v>
      </c>
      <c r="E34" s="37">
        <f>SUM(E26)</f>
        <v>8211308</v>
      </c>
      <c r="F34" s="1"/>
    </row>
    <row r="35" spans="1:6">
      <c r="A35" s="48"/>
      <c r="B35" s="38" t="s">
        <v>8</v>
      </c>
      <c r="C35" s="60">
        <f>SUM(C31)</f>
        <v>500000</v>
      </c>
      <c r="D35" s="39">
        <f>SUM(D31)</f>
        <v>312108</v>
      </c>
      <c r="E35" s="40">
        <f>SUM(E31)</f>
        <v>-480187</v>
      </c>
      <c r="F35" s="1"/>
    </row>
    <row r="36" spans="1:6" ht="15.75" thickBot="1">
      <c r="A36" s="48"/>
      <c r="B36" s="41"/>
      <c r="C36" s="61">
        <f>SUM(C33-C34+C35)</f>
        <v>0</v>
      </c>
      <c r="D36" s="70">
        <f>SUM(D33-D34+D35)</f>
        <v>0</v>
      </c>
      <c r="E36" s="71">
        <f>SUM(E33-E34+E35)</f>
        <v>0</v>
      </c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62" t="s">
        <v>3</v>
      </c>
      <c r="B39" s="63">
        <v>44161</v>
      </c>
      <c r="C39" s="62"/>
      <c r="D39" s="62" t="s">
        <v>4</v>
      </c>
      <c r="E39" s="63">
        <v>44180</v>
      </c>
      <c r="F39" s="63"/>
    </row>
    <row r="40" spans="1:6">
      <c r="A40" s="62"/>
      <c r="B40" s="62"/>
      <c r="C40" s="62"/>
      <c r="D40" s="62"/>
      <c r="E40" s="62"/>
      <c r="F40" s="62"/>
    </row>
    <row r="41" spans="1:6">
      <c r="A41" s="62"/>
      <c r="B41" s="62"/>
      <c r="C41" s="62"/>
      <c r="D41" s="62"/>
      <c r="E41" s="62"/>
      <c r="F41" s="62"/>
    </row>
    <row r="42" spans="1:6">
      <c r="A42" s="62"/>
      <c r="B42" s="62"/>
      <c r="C42" s="62"/>
      <c r="D42" s="1"/>
      <c r="E42" s="1"/>
      <c r="F42" s="62"/>
    </row>
    <row r="43" spans="1:6">
      <c r="A43" s="62" t="s">
        <v>5</v>
      </c>
      <c r="B43" s="1"/>
      <c r="C43" s="1"/>
      <c r="D43" s="1"/>
      <c r="E43" s="1"/>
      <c r="F43" s="1"/>
    </row>
    <row r="44" spans="1:6">
      <c r="A44" s="62" t="s">
        <v>6</v>
      </c>
      <c r="B44" s="1"/>
      <c r="C44" s="1"/>
      <c r="D44" s="1"/>
      <c r="E44" s="1"/>
      <c r="F44" s="1"/>
    </row>
    <row r="45" spans="1:6">
      <c r="A45" s="62" t="s">
        <v>7</v>
      </c>
      <c r="B45" s="1"/>
      <c r="C45" s="1"/>
      <c r="D45" s="1"/>
      <c r="E45" s="1"/>
      <c r="F45" s="1"/>
    </row>
    <row r="46" spans="1:6">
      <c r="A46" s="73" t="s">
        <v>10</v>
      </c>
      <c r="B46" s="73"/>
      <c r="C46" s="73"/>
      <c r="D46" s="73"/>
      <c r="E46" s="73"/>
      <c r="F46" s="73"/>
    </row>
    <row r="47" spans="1:6">
      <c r="A47" s="1"/>
      <c r="B47" s="1"/>
      <c r="C47" s="1"/>
      <c r="D47" s="1"/>
      <c r="E47" s="1"/>
      <c r="F47" s="1"/>
    </row>
    <row r="48" spans="1:6">
      <c r="A48" s="1"/>
      <c r="B48" s="42" t="s">
        <v>26</v>
      </c>
      <c r="C48" s="1"/>
      <c r="D48" s="1"/>
      <c r="E48" s="1"/>
      <c r="F48" s="1"/>
    </row>
    <row r="49" spans="1:6">
      <c r="A49" s="1"/>
      <c r="B49" s="43" t="s">
        <v>30</v>
      </c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</sheetData>
  <mergeCells count="4">
    <mergeCell ref="A20:C20"/>
    <mergeCell ref="A46:F46"/>
    <mergeCell ref="A6:E6"/>
    <mergeCell ref="A5:E5"/>
  </mergeCells>
  <pageMargins left="0.7" right="0.7" top="0.78740157499999996" bottom="0.78740157499999996" header="0.3" footer="0.3"/>
  <pageSetup paperSize="9" scale="9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rozpočtu DSO 2021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pc4</cp:lastModifiedBy>
  <cp:lastPrinted>2020-11-26T08:01:50Z</cp:lastPrinted>
  <dcterms:created xsi:type="dcterms:W3CDTF">2016-11-23T11:06:38Z</dcterms:created>
  <dcterms:modified xsi:type="dcterms:W3CDTF">2020-11-26T09:56:11Z</dcterms:modified>
</cp:coreProperties>
</file>